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klif" state="visible" r:id="rId4"/>
  </sheets>
  <calcPr calcId="171027" fullCalcOnLoad="1"/>
</workbook>
</file>

<file path=xl/sharedStrings.xml><?xml version="1.0" encoding="utf-8"?>
<sst xmlns="http://schemas.openxmlformats.org/spreadsheetml/2006/main" count="39" uniqueCount="39">
  <si>
    <t>FİYAT TEKLİFİ</t>
  </si>
  <si>
    <t>Firma:</t>
  </si>
  <si>
    <t>[Matbaanın ticaret unvanı]</t>
  </si>
  <si>
    <t>Teklif no:</t>
  </si>
  <si>
    <t>[2026-001]</t>
  </si>
  <si>
    <t>Adres / Tel:</t>
  </si>
  <si>
    <t>[Adres, telefon, e-posta]</t>
  </si>
  <si>
    <t>Tarih:</t>
  </si>
  <si>
    <t>[gg.aa.yyyy]</t>
  </si>
  <si>
    <t>Vergi D. / No:</t>
  </si>
  <si>
    <t>[Vergi dairesi ve numarası]</t>
  </si>
  <si>
    <t>Geçerlilik:</t>
  </si>
  <si>
    <t>15 gün</t>
  </si>
  <si>
    <t>Müşteri:</t>
  </si>
  <si>
    <t>[Müşteri unvanı ve yetkilisi]</t>
  </si>
  <si>
    <t>İletişim:</t>
  </si>
  <si>
    <t>[Telefon, e-posta]</t>
  </si>
  <si>
    <t>#</t>
  </si>
  <si>
    <t>İş tanımı (ebat, kâğıt, renk, işlem)</t>
  </si>
  <si>
    <t>Adet</t>
  </si>
  <si>
    <t>Birim fiyat</t>
  </si>
  <si>
    <t>Tutar</t>
  </si>
  <si>
    <t>Örnek: Kartvizit 85×55 mm, 350 g kuşe, 4+4 renk, çift yüz mat selefon</t>
  </si>
  <si>
    <t>Ara toplam (KDV hariç)</t>
  </si>
  <si>
    <t>KDV oranı (%)</t>
  </si>
  <si>
    <t>KDV</t>
  </si>
  <si>
    <t>Genel toplam</t>
  </si>
  <si>
    <t>Koşullar</t>
  </si>
  <si>
    <t>• Geçerlilik: Bu teklif düzenlendiği tarihten itibaren 15 gün geçerlidir (6098 sayılı TBK md. 3: süreli öneride öneren süre bitene kadar bağlıdır).</t>
  </si>
  <si>
    <t>• Fiyatlar KDV hariçtir; fatura tarihindeki KDV oranı eklenir. Ticari baskı işlerinde genel oran %20'dir.</t>
  </si>
  <si>
    <t>• Baskı, yazılı ya da e-posta ile verilen prova onayından sonra başlar. Onaylanan provadaki yazım hataları müşterinin sorumluluğundadır.</t>
  </si>
  <si>
    <t>• Dosyalar CMYK, 300 dpi, her kenarda 3 mm taşma payı ile gönderilir. Uygun olmayan dosyanın düzenlemesi ayrıca fiyatlanır.</t>
  </si>
  <si>
    <t>• Renk: Ekran ve ofis yazıcısı çıktısı baskı rengini göstermez. Kritik renk için ıslak prova istenir, ücreti ayrıdır.</t>
  </si>
  <si>
    <t>• Adet toleransı: Fire nedeniyle teslim adedi siparişin ±%2'si kadar değişebilir; fatura teslim adedine göre düzenlenir.</t>
  </si>
  <si>
    <t>• Teslim: Prova onayı ve ödemeden sonra … iş günü. Kargo bedeli alıcıya aittir (desi: en × boy × yükseklik / 3000; ağırlık ile desiden büyük olan esas alınır).</t>
  </si>
  <si>
    <t>• Ödeme: %… sipariş onayında, kalanı teslimde. Banka: … IBAN: …</t>
  </si>
  <si>
    <t>• Kişiye özel basılan ürünlerde tüketicinin cayma hakkı yoktur (Mesafeli Sözleşmeler Yönetmeliği md. 15/1-b).</t>
  </si>
  <si>
    <t>Teklifi kabul ediyorum. Ad soyad / imza / kaşe:</t>
  </si>
  <si>
    <t>Heysengo rehberi · heysengo.com/rehber · 20.10.2026. Sarı hücreler senin girdin; örnek değerler piyasa fiyatı değildir.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</si>
</sst>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 &quot;₺&quot;"/>
    <numFmt numFmtId="165" formatCode="#,##0.00 &quot;₺&quot;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777777"/>
      <sz val="9"/>
    </font>
  </fonts>
  <fills count="4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2" fillId="3" borderId="0" xfId="0" applyFont="1" applyFill="1"/>
    <xf numFmtId="164" fontId="0" fillId="2" borderId="0" xfId="0" applyNumberFormat="1" applyFill="1"/>
    <xf numFmtId="165" fontId="0" fillId="0" borderId="0" xfId="0" applyNumberFormat="1"/>
    <xf numFmtId="0" fontId="0" fillId="0" borderId="0" xfId="0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FormatPr defaultRowHeight="15" outlineLevelRow="0" outlineLevelCol="0" x14ac:dyDescent="55"/>
  <cols>
    <col min="1" max="1" width="6" customWidth="1"/>
    <col min="2" max="2" width="52" customWidth="1"/>
    <col min="3" max="3" width="12" customWidth="1"/>
    <col min="4" max="4" width="16" customWidth="1"/>
    <col min="5" max="5" width="18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B3" s="3" t="s">
        <v>2</v>
      </c>
      <c r="D3" s="2" t="s">
        <v>3</v>
      </c>
      <c r="E3" s="3" t="s">
        <v>4</v>
      </c>
    </row>
    <row r="4" spans="1:5" x14ac:dyDescent="0.25">
      <c r="A4" s="2" t="s">
        <v>5</v>
      </c>
      <c r="B4" s="3" t="s">
        <v>6</v>
      </c>
      <c r="D4" s="2" t="s">
        <v>7</v>
      </c>
      <c r="E4" s="3" t="s">
        <v>8</v>
      </c>
    </row>
    <row r="5" spans="1:5" x14ac:dyDescent="0.25">
      <c r="A5" s="2" t="s">
        <v>9</v>
      </c>
      <c r="B5" s="3" t="s">
        <v>10</v>
      </c>
      <c r="D5" s="2" t="s">
        <v>11</v>
      </c>
      <c r="E5" s="3" t="s">
        <v>12</v>
      </c>
    </row>
    <row r="7" spans="1:2" x14ac:dyDescent="0.25">
      <c r="A7" s="2" t="s">
        <v>13</v>
      </c>
      <c r="B7" s="3" t="s">
        <v>14</v>
      </c>
    </row>
    <row r="8" spans="1:2" x14ac:dyDescent="0.25">
      <c r="A8" s="2" t="s">
        <v>15</v>
      </c>
      <c r="B8" s="3" t="s">
        <v>16</v>
      </c>
    </row>
    <row r="10" spans="1:5" x14ac:dyDescent="0.25">
      <c r="A10" s="4" t="s">
        <v>17</v>
      </c>
      <c r="B10" s="4" t="s">
        <v>18</v>
      </c>
      <c r="C10" s="4" t="s">
        <v>19</v>
      </c>
      <c r="D10" s="4" t="s">
        <v>20</v>
      </c>
      <c r="E10" s="4" t="s">
        <v>21</v>
      </c>
    </row>
    <row r="11" spans="1:5" x14ac:dyDescent="0.25">
      <c r="A11">
        <v>1</v>
      </c>
      <c r="B11" s="3" t="s">
        <v>22</v>
      </c>
      <c r="C11" s="3">
        <v>1000</v>
      </c>
      <c r="D11" s="5">
        <v>5.3145</v>
      </c>
      <c r="E11" s="6">
        <f>IF(C11*D11=0,"",ROUND(C11*D11,2))</f>
        <v>5314.5</v>
      </c>
    </row>
    <row r="12" spans="1:5" x14ac:dyDescent="0.25">
      <c r="A12">
        <v>2</v>
      </c>
      <c r="B12" s="3"/>
      <c r="C12" s="3"/>
      <c r="D12" s="5"/>
      <c r="E12" s="6" t="str">
        <f>IF(C12*D12=0,"",ROUND(C12*D12,2))</f>
        <v/>
      </c>
    </row>
    <row r="13" spans="1:5" x14ac:dyDescent="0.25">
      <c r="A13">
        <v>3</v>
      </c>
      <c r="B13" s="3"/>
      <c r="C13" s="3"/>
      <c r="D13" s="5"/>
      <c r="E13" s="6" t="str">
        <f>IF(C13*D13=0,"",ROUND(C13*D13,2))</f>
        <v/>
      </c>
    </row>
    <row r="14" spans="1:5" x14ac:dyDescent="0.25">
      <c r="A14">
        <v>4</v>
      </c>
      <c r="B14" s="3"/>
      <c r="C14" s="3"/>
      <c r="D14" s="5"/>
      <c r="E14" s="6" t="str">
        <f>IF(C14*D14=0,"",ROUND(C14*D14,2))</f>
        <v/>
      </c>
    </row>
    <row r="15" spans="1:5" x14ac:dyDescent="0.25">
      <c r="A15">
        <v>5</v>
      </c>
      <c r="B15" s="3"/>
      <c r="C15" s="3"/>
      <c r="D15" s="5"/>
      <c r="E15" s="6" t="str">
        <f>IF(C15*D15=0,"",ROUND(C15*D15,2))</f>
        <v/>
      </c>
    </row>
    <row r="16" spans="1:5" x14ac:dyDescent="0.25">
      <c r="A16">
        <v>6</v>
      </c>
      <c r="B16" s="3"/>
      <c r="C16" s="3"/>
      <c r="D16" s="5"/>
      <c r="E16" s="6" t="str">
        <f>IF(C16*D16=0,"",ROUND(C16*D16,2))</f>
        <v/>
      </c>
    </row>
    <row r="17" spans="1:5" x14ac:dyDescent="0.25">
      <c r="A17">
        <v>7</v>
      </c>
      <c r="B17" s="3"/>
      <c r="C17" s="3"/>
      <c r="D17" s="5"/>
      <c r="E17" s="6" t="str">
        <f>IF(C17*D17=0,"",ROUND(C17*D17,2))</f>
        <v/>
      </c>
    </row>
    <row r="18" spans="1:5" x14ac:dyDescent="0.25">
      <c r="A18">
        <v>8</v>
      </c>
      <c r="B18" s="3"/>
      <c r="C18" s="3"/>
      <c r="D18" s="5"/>
      <c r="E18" s="6" t="str">
        <f>IF(C18*D18=0,"",ROUND(C18*D18,2))</f>
        <v/>
      </c>
    </row>
    <row r="20" spans="4:5" x14ac:dyDescent="0.25">
      <c r="D20" s="2" t="s">
        <v>23</v>
      </c>
      <c r="E20" s="6">
        <f>SUM(E11:E18)</f>
        <v>5314.5</v>
      </c>
    </row>
    <row r="21" spans="4:5" x14ac:dyDescent="0.25">
      <c r="D21" s="2" t="s">
        <v>24</v>
      </c>
      <c r="E21" s="3">
        <v>20</v>
      </c>
    </row>
    <row r="22" spans="4:5" x14ac:dyDescent="0.25">
      <c r="D22" s="2" t="s">
        <v>25</v>
      </c>
      <c r="E22" s="6">
        <f>ROUND(E20*E21/100,2)</f>
        <v>1062.9</v>
      </c>
    </row>
    <row r="23" spans="4:5" x14ac:dyDescent="0.25">
      <c r="D23" s="2" t="s">
        <v>26</v>
      </c>
      <c r="E23" s="6">
        <f>E20+E22</f>
        <v>6377.4</v>
      </c>
    </row>
    <row r="25" spans="1:1" x14ac:dyDescent="0.25">
      <c r="A25" s="2" t="s">
        <v>27</v>
      </c>
    </row>
    <row r="26" ht="30" customHeight="1" spans="1:5" x14ac:dyDescent="0.25">
      <c r="A26" s="7" t="s">
        <v>28</v>
      </c>
      <c r="B26" s="7"/>
      <c r="C26" s="7"/>
      <c r="D26" s="7"/>
      <c r="E26" s="7"/>
    </row>
    <row r="27" ht="30" customHeight="1" spans="1:5" x14ac:dyDescent="0.25">
      <c r="A27" s="7" t="s">
        <v>29</v>
      </c>
      <c r="B27" s="7"/>
      <c r="C27" s="7"/>
      <c r="D27" s="7"/>
      <c r="E27" s="7"/>
    </row>
    <row r="28" ht="30" customHeight="1" spans="1:5" x14ac:dyDescent="0.25">
      <c r="A28" s="7" t="s">
        <v>30</v>
      </c>
      <c r="B28" s="7"/>
      <c r="C28" s="7"/>
      <c r="D28" s="7"/>
      <c r="E28" s="7"/>
    </row>
    <row r="29" ht="30" customHeight="1" spans="1:5" x14ac:dyDescent="0.25">
      <c r="A29" s="7" t="s">
        <v>31</v>
      </c>
      <c r="B29" s="7"/>
      <c r="C29" s="7"/>
      <c r="D29" s="7"/>
      <c r="E29" s="7"/>
    </row>
    <row r="30" ht="30" customHeight="1" spans="1:5" x14ac:dyDescent="0.25">
      <c r="A30" s="7" t="s">
        <v>32</v>
      </c>
      <c r="B30" s="7"/>
      <c r="C30" s="7"/>
      <c r="D30" s="7"/>
      <c r="E30" s="7"/>
    </row>
    <row r="31" ht="30" customHeight="1" spans="1:5" x14ac:dyDescent="0.25">
      <c r="A31" s="7" t="s">
        <v>33</v>
      </c>
      <c r="B31" s="7"/>
      <c r="C31" s="7"/>
      <c r="D31" s="7"/>
      <c r="E31" s="7"/>
    </row>
    <row r="32" ht="30" customHeight="1" spans="1:5" x14ac:dyDescent="0.25">
      <c r="A32" s="7" t="s">
        <v>34</v>
      </c>
      <c r="B32" s="7"/>
      <c r="C32" s="7"/>
      <c r="D32" s="7"/>
      <c r="E32" s="7"/>
    </row>
    <row r="33" ht="30" customHeight="1" spans="1:5" x14ac:dyDescent="0.25">
      <c r="A33" s="7" t="s">
        <v>35</v>
      </c>
      <c r="B33" s="7"/>
      <c r="C33" s="7"/>
      <c r="D33" s="7"/>
      <c r="E33" s="7"/>
    </row>
    <row r="34" ht="30" customHeight="1" spans="1:5" x14ac:dyDescent="0.25">
      <c r="A34" s="7" t="s">
        <v>36</v>
      </c>
      <c r="B34" s="7"/>
      <c r="C34" s="7"/>
      <c r="D34" s="7"/>
      <c r="E34" s="7"/>
    </row>
    <row r="36" spans="1:1" x14ac:dyDescent="0.25">
      <c r="A36" t="s">
        <v>37</v>
      </c>
    </row>
    <row r="38" spans="1:1" x14ac:dyDescent="0.25">
      <c r="A38" s="8" t="s">
        <v>38</v>
      </c>
    </row>
  </sheetData>
  <mergeCells count="9"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Teklif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Heysengo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